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670" yWindow="7095" windowWidth="14685" windowHeight="12705" activeTab="0"/>
  </bookViews>
  <sheets>
    <sheet name="Лист1" sheetId="1" r:id="rId1"/>
    <sheet name="Лист2" sheetId="2" r:id="rId2"/>
    <sheet name="Лист3" sheetId="3" r:id="rId3"/>
    <sheet name="Лист4" sheetId="4" r:id="rId4"/>
  </sheets>
  <definedNames/>
  <calcPr fullCalcOnLoad="1" refMode="R1C1"/>
</workbook>
</file>

<file path=xl/sharedStrings.xml><?xml version="1.0" encoding="utf-8"?>
<sst xmlns="http://schemas.openxmlformats.org/spreadsheetml/2006/main" count="189" uniqueCount="63">
  <si>
    <t>в том числе за счет средств:</t>
  </si>
  <si>
    <t>Из них:</t>
  </si>
  <si>
    <t xml:space="preserve"> </t>
  </si>
  <si>
    <t>Примечание:</t>
  </si>
  <si>
    <t xml:space="preserve">                  (Ф.И.О. исполнителя)                                                                                                                                                 (№ телефона)</t>
  </si>
  <si>
    <t>Наименование мероприятий</t>
  </si>
  <si>
    <t>Пояснение о выполненных программных мероприятиях в отчетном году</t>
  </si>
  <si>
    <t>средств физических лиц</t>
  </si>
  <si>
    <t>Общий объем  финансирования  государственной программы - всего</t>
  </si>
  <si>
    <t>….</t>
  </si>
  <si>
    <t>областного бюджета</t>
  </si>
  <si>
    <t>федерального бюджета</t>
  </si>
  <si>
    <t>местных бюджетов</t>
  </si>
  <si>
    <t>государственных внебюджетных фондов Российской Федерации</t>
  </si>
  <si>
    <t>средства юридических лиц</t>
  </si>
  <si>
    <t xml:space="preserve">*) Указываются значения из государственной программы с учетом последней редакции государственной программы, утвержденой Правительством Калужской области в срок не позднее даты рассмотрения Правительством Калужской области проекта закона Калужской области об исполнении областного бюджета за отчетный финансовый год.
</t>
  </si>
  <si>
    <t>Обеспечение реализации государственной программы - всего</t>
  </si>
  <si>
    <t>ГРБС</t>
  </si>
  <si>
    <r>
      <t xml:space="preserve">Общий объем  финансирования  подпрограммы 2 "Территориальное планирование Калужской области" </t>
    </r>
    <r>
      <rPr>
        <b/>
        <sz val="11"/>
        <color indexed="8"/>
        <rFont val="Times New Roman"/>
        <family val="1"/>
      </rPr>
      <t>- всего</t>
    </r>
  </si>
  <si>
    <t>Подготовка документов для внесения сведений о границе Калужской области в ЕГРН - всего</t>
  </si>
  <si>
    <t>Осуществление подготовки документов для установления и изменения границ муниципальных образований Калужской области - всего</t>
  </si>
  <si>
    <t>Предоставление межбюджетных субсидий для разработки землеустроительной документации по описанию границ населенных пунктов для внесения сведений в ЕГРН - всего</t>
  </si>
  <si>
    <t>Предоставление межбюджетных субсидий для разработки землеустроительной документации по описанию границ территориальных зон для внесения в сведения ЕГРН - всего</t>
  </si>
  <si>
    <t>Проведение конкурсов и мероприятий в сфере архитектуры и градостроительства
- всего</t>
  </si>
  <si>
    <r>
      <t>Общий объем  финансирования  подпрограммы 1 "Управление земельно-имущественными ресурсами Калужской области"</t>
    </r>
    <r>
      <rPr>
        <b/>
        <sz val="11"/>
        <color indexed="8"/>
        <rFont val="Times New Roman"/>
        <family val="1"/>
      </rPr>
      <t xml:space="preserve">  - всего</t>
    </r>
  </si>
  <si>
    <t xml:space="preserve">Проведение оценки рыночной стоимости имущества, находящегося в собственности Калужской области, а также имущества, в отношении которого принято решение об изъятии, в том числе путем выкупа, для государственных нужд Калужской области
</t>
  </si>
  <si>
    <t xml:space="preserve">Выполнение кадастровых работ и подготовка технических заключений в отношении объектов недвижимого имущества, за исключением земельных участков, находящихся в собственности Калужской области
</t>
  </si>
  <si>
    <t>Приобретение недвижимого имущества в собственность Калужской области</t>
  </si>
  <si>
    <t>Реализация полномочий, связанных с определением кадастровой стоимости, в соответствии с Федеральным законом "О государственной кадастровой оценке"</t>
  </si>
  <si>
    <t>Укрепление материально-технической базы государственного бюджетного учреждения Калужской области "Центр кадастровой оценки"</t>
  </si>
  <si>
    <t>Заключение договоров на проведение кадастровых работ по земельным участкам, отнесенным к собственности Калужской области и подлежащим отнесению к таковой в соответствии с законодательством, а также по земельным участкам, в отношении которых принято решение об изъятии в порядке, определенном Федеральным законом "Об обороте земель сельскохозяйственного назначения"</t>
  </si>
  <si>
    <t>Приобретение земельных участков сельскохозяйственного назначения в собственность Калужской области в соответствии со статьями 6 и 8 Федерального закона "Об обороте земель сельскохозяйственного назначения"</t>
  </si>
  <si>
    <t>Организация содержания, ремонта и охраны имущества, находящегося в казне Калужской области</t>
  </si>
  <si>
    <t>Содержание (эксплуатация) имущества, находящегося в государственной (муниципальной) собственности</t>
  </si>
  <si>
    <t>Укрепление материально-технической базы государственного бюджетного учреждения "Калужская областная служба недвижимости"</t>
  </si>
  <si>
    <t xml:space="preserve">Предоставление субсидии юридическим лицам, действующим в форме государственных унитарных предприятий Калужской области, на возмещение затрат на уплату расходов, связанных с заключением договоров ипотеки в отношении имущества, находящегося в государственной собственности Калужской области, заключенных в обеспечение обязательств по кредитным договорам, получателями кредитных средств по которым являются третьи лица, расходов по налогу на имущество, находящееся в государственной собственности Калужской области, являющееся предметом договора ипотеки, заключенного в обеспечение обязательств по кредитным договорам, получателями кредитных средств по которым являются третьи лица, расходов по арендной плате за земельные участки, находящиеся в государственной собственности Калужской области, на которых расположено имущество, являющееся предметом договора ипотеки, заключенного в обеспечение обязательств по кредитным договорам, получателями кредитных средств по которым являются третьи лица
</t>
  </si>
  <si>
    <t>Увеличение уставного фонда государственных предприятий Калужской области</t>
  </si>
  <si>
    <t>За 2018 год заключены 3 государственных контракта на оказание услуг по подготовке технических планов 6 объектов недвижимости</t>
  </si>
  <si>
    <t>С целью размещения органов власти Калужской области в связи с необходимостью оптимизация взаимодействия между органами власти Калужской области в 2018 году в казну Калужской области приобретено 1 нежилое здание и на основании пункта 25 статьи 8 Закона Калужской области от 07.04.2003 № 193-ОЗ «Об управлении и распоряжении государственной собственностью Калужской области» в казну Калужской области приобретены 2 квартиры</t>
  </si>
  <si>
    <t>Предоставлена субсидия на иные цели ГБУ Калужской области «Центр кадастровой оценки»</t>
  </si>
  <si>
    <t>Заключены договора на проведение кадастровых работ по земельным участкам общей площадью 281,8 га</t>
  </si>
  <si>
    <t xml:space="preserve">В 2018 году в собственность Калужской области приобретены 369 земельных участков, расположенных в Ульяновском, Дзержинском, Боровском и Перемышльском районах Калужской области, общей площадью 5380,6 га </t>
  </si>
  <si>
    <t>В 2018 году оплачены вносы в Фонд капитального ремонта многоквартирных домов за квартиры, находящиеся в казне Калужской области, а также услуги по страхованию гражданской ответственности гидротехнических сооружений, находящихся в казне Калужской области</t>
  </si>
  <si>
    <t>За 2018 год предоставлена субсидия на иные цели ГБУ «Калужская областная служба недвижимости»</t>
  </si>
  <si>
    <t>В 2018 году произведены расходы  в целях увеличения уставных фондов:
- ГП Калужской области "Регион" в сумме 150025,35 тыс.рублей
- ГП Калужской области «Автовокзал «Калуга» в сумме 5335 тыс. рублей</t>
  </si>
  <si>
    <t xml:space="preserve">Проведено программное мероприятие  «Мероприятия в области архитектуры и градостроительства» в октябре 2018 г. По результатам проведенного мероприятия были определены и награждены победители:  соискатели премии им. В.И. Баженова; соискатели за лучшую журналистскую работу на тему архитектуры и градостроительства. </t>
  </si>
  <si>
    <t>Заключено 162 соглашения с муниципальными образованиями на предоставление субсидии.</t>
  </si>
  <si>
    <t>Заключено 142 соглашения с муниципальными образованиями на предоставление субсидии</t>
  </si>
  <si>
    <t>Залкючено 3 госконтракта на проведение работ по описанию границ Калужской области</t>
  </si>
  <si>
    <t xml:space="preserve">Заключено 3 госконтракта по описанию границ муниципальных образований Калужской области </t>
  </si>
  <si>
    <r>
      <t xml:space="preserve">Объем финансирования государственной программы в 2018 год составил </t>
    </r>
    <r>
      <rPr>
        <sz val="12"/>
        <rFont val="Times New Roman"/>
        <family val="1"/>
      </rPr>
      <t>498047,38</t>
    </r>
    <r>
      <rPr>
        <sz val="12"/>
        <color indexed="8"/>
        <rFont val="Times New Roman"/>
        <family val="1"/>
      </rPr>
      <t xml:space="preserve"> тыс. рублей, в том числе:
- подпрограммы «Управление земельно-имущественными ресурсами Калужской области» в размере </t>
    </r>
    <r>
      <rPr>
        <sz val="12"/>
        <rFont val="Times New Roman"/>
        <family val="1"/>
      </rPr>
      <t>463761,82</t>
    </r>
    <r>
      <rPr>
        <sz val="12"/>
        <color indexed="8"/>
        <rFont val="Times New Roman"/>
        <family val="1"/>
      </rPr>
      <t xml:space="preserve"> тыс. рублей;
- подпрограммы «Территориальное планирование Калужской области» в размере </t>
    </r>
    <r>
      <rPr>
        <sz val="12"/>
        <rFont val="Times New Roman"/>
        <family val="1"/>
      </rPr>
      <t xml:space="preserve">18461,1 </t>
    </r>
    <r>
      <rPr>
        <sz val="12"/>
        <color indexed="8"/>
        <rFont val="Times New Roman"/>
        <family val="1"/>
      </rPr>
      <t>тыс. рублей;
- на обеспечение реализации государственной программы в размере 15824,46 тыс. рублей.</t>
    </r>
  </si>
  <si>
    <t>Кудрявцева Н.И., Попов В.И.</t>
  </si>
  <si>
    <t>778 756, 573 012</t>
  </si>
  <si>
    <t>В 2018 году произведена оценка 47 объектов имущества.
Произведена оценка рыночной стоимости 24 объектов недвижимого имущества; 8 земельных участков, 6  транспортных средств, 9 объектов иного движимого имущества.</t>
  </si>
  <si>
    <t xml:space="preserve">Предоставлена субсидия на финансовое обеспечение выполнения государственного задания ГБУ Калужской области «Центр кадастровой оценки». Государственное задание государственного бюджетного учреждения Калужской области «Центр кадастровой оценки» на выполнение государственной работы "Сбор, обработка, систематизация и накопление информации при определении кадастровой стоимости" в 2018 году выполнено в 100% объеме, на выполнение государственной работы "Определение кадастровой стоимости объектов недвижимости в соответствии со статьей 14 Федерального закона от 03.07.2016 № 237-ФЗ "О государственной кадастровой оценке" в 2018 году выполнено в размере 103%. </t>
  </si>
  <si>
    <t xml:space="preserve">Предоставлена субсидия на финансовое обеспечение выполнения государственного задания ГБУ «Калужская областная служба недвижимости». Государственное задание государственного бюджетного учреждения «Калужская областная служба недвижимости» на выполнение государственной работы «Содержание (эксплуатация) имущества, находящегося в государственной (муниципальной) собственности» в 2018 году выполнено в размере 101%. </t>
  </si>
  <si>
    <t xml:space="preserve">Приложение № 2 к годовому отчету о ходе реализаци и  оценке эффективности государственной программы  Калужской области «Управление имущественным комплексом Калужской области» </t>
  </si>
  <si>
    <t>Данные об использовании бюджетных ассигнований и средств из иных источников, направленных на реализацию государственной программы  "Управление имущественным комплексом Калужской области"</t>
  </si>
  <si>
    <t>тыс. руб.</t>
  </si>
  <si>
    <t>2018 год</t>
  </si>
  <si>
    <t>предусмотрено</t>
  </si>
  <si>
    <t xml:space="preserve">кассовое исполнение </t>
  </si>
  <si>
    <t>В 2018 году ГП Калужской области "Регион" были предоставлены субсидии на возмещение затрат по уплату налогов на имущество, находящегося в хозяйственном ведении предприятия, и переданные в залог в качестве обеспечения по кредитным договорам,  а также по страхованию заложенного имущества и по арендной плате за земельные участки, на которых расположено такое имущество</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</si>
</sst>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7">
    <font>
      <sz val="11"/>
      <color theme="1"/>
      <name val="Calibri"/>
      <family val="2"/>
    </font>
    <font>
      <sz val="11"/>
      <color indexed="8"/>
      <name val="Calibri"/>
      <family val="2"/>
    </font>
    <font>
      <b/>
      <sz val="11"/>
      <color indexed="8"/>
      <name val="Times New Roman"/>
      <family val="1"/>
    </font>
    <font>
      <i/>
      <sz val="11"/>
      <color indexed="8"/>
      <name val="Times New Roman"/>
      <family val="1"/>
    </font>
    <font>
      <b/>
      <i/>
      <sz val="11"/>
      <name val="Times New Roman"/>
      <family val="1"/>
    </font>
    <font>
      <i/>
      <sz val="10"/>
      <name val="Times New Roman"/>
      <family val="1"/>
    </font>
    <font>
      <sz val="10"/>
      <name val="Times New Roman"/>
      <family val="1"/>
    </font>
    <font>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2"/>
      <color indexed="8"/>
      <name val="Times New Roman"/>
      <family val="1"/>
    </font>
    <font>
      <i/>
      <sz val="10"/>
      <color indexed="8"/>
      <name val="Times New Roman"/>
      <family val="1"/>
    </font>
    <font>
      <b/>
      <i/>
      <sz val="10"/>
      <color indexed="8"/>
      <name val="Times New Roman"/>
      <family val="1"/>
    </font>
    <font>
      <b/>
      <i/>
      <sz val="11"/>
      <color indexed="8"/>
      <name val="Times New Roman"/>
      <family val="1"/>
    </font>
    <font>
      <sz val="11"/>
      <color indexed="8"/>
      <name val="Times New Roman"/>
      <family val="1"/>
    </font>
    <font>
      <b/>
      <sz val="12"/>
      <color indexed="8"/>
      <name val="Times New Roman"/>
      <family val="1"/>
    </font>
    <font>
      <b/>
      <sz val="14"/>
      <color indexed="8"/>
      <name val="Times New Roman"/>
      <family val="1"/>
    </font>
    <font>
      <b/>
      <sz val="14"/>
      <color indexed="8"/>
      <name val="Times"/>
      <family val="1"/>
    </font>
    <font>
      <sz val="11"/>
      <color indexed="8"/>
      <name val="Times"/>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i/>
      <sz val="12"/>
      <color theme="1"/>
      <name val="Times New Roman"/>
      <family val="1"/>
    </font>
    <font>
      <i/>
      <sz val="10"/>
      <color theme="1"/>
      <name val="Times New Roman"/>
      <family val="1"/>
    </font>
    <font>
      <b/>
      <i/>
      <sz val="10"/>
      <color theme="1"/>
      <name val="Times New Roman"/>
      <family val="1"/>
    </font>
    <font>
      <sz val="12"/>
      <color theme="1"/>
      <name val="Times New Roman"/>
      <family val="1"/>
    </font>
    <font>
      <b/>
      <sz val="11"/>
      <color theme="1"/>
      <name val="Times New Roman"/>
      <family val="1"/>
    </font>
    <font>
      <b/>
      <i/>
      <sz val="11"/>
      <color theme="1"/>
      <name val="Times New Roman"/>
      <family val="1"/>
    </font>
    <font>
      <sz val="11"/>
      <color theme="1"/>
      <name val="Times New Roman"/>
      <family val="1"/>
    </font>
    <font>
      <b/>
      <sz val="12"/>
      <color theme="1"/>
      <name val="Times New Roman"/>
      <family val="1"/>
    </font>
    <font>
      <b/>
      <sz val="14"/>
      <color theme="1"/>
      <name val="Times New Roman"/>
      <family val="1"/>
    </font>
    <font>
      <b/>
      <sz val="14"/>
      <color theme="1"/>
      <name val="Times"/>
      <family val="1"/>
    </font>
    <font>
      <sz val="11"/>
      <color theme="1"/>
      <name val="Times"/>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medium"/>
      <right style="thin"/>
      <top style="thin"/>
      <bottom style="thin"/>
    </border>
    <border>
      <left style="thin"/>
      <right style="medium"/>
      <top style="thin"/>
      <bottom style="thin"/>
    </border>
    <border>
      <left/>
      <right/>
      <top/>
      <bottom style="medium"/>
    </border>
    <border>
      <left style="medium"/>
      <right style="thin"/>
      <top style="medium"/>
      <bottom/>
    </border>
    <border>
      <left style="medium"/>
      <right style="thin"/>
      <top/>
      <bottom style="thin"/>
    </border>
    <border>
      <left style="thin"/>
      <right style="medium"/>
      <top style="medium"/>
      <bottom/>
    </border>
    <border>
      <left style="thin"/>
      <right style="medium"/>
      <top/>
      <bottom style="thin"/>
    </border>
    <border>
      <left style="thin"/>
      <right style="thin"/>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36">
    <xf numFmtId="0" fontId="0" fillId="0" borderId="0" xfId="0" applyFont="1" applyAlignment="1">
      <alignment/>
    </xf>
    <xf numFmtId="0" fontId="55" fillId="0" borderId="0" xfId="0" applyFont="1" applyAlignment="1">
      <alignment vertical="center"/>
    </xf>
    <xf numFmtId="0" fontId="56" fillId="0" borderId="0" xfId="0" applyFont="1" applyAlignment="1">
      <alignment vertical="center"/>
    </xf>
    <xf numFmtId="0" fontId="57" fillId="0" borderId="0" xfId="0" applyFont="1" applyAlignment="1">
      <alignment vertical="center"/>
    </xf>
    <xf numFmtId="0" fontId="58"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5" fillId="0" borderId="11" xfId="0" applyFont="1" applyBorder="1" applyAlignment="1">
      <alignment horizontal="center" vertical="center" wrapText="1"/>
    </xf>
    <xf numFmtId="0" fontId="55" fillId="0" borderId="12" xfId="0" applyFont="1" applyBorder="1" applyAlignment="1">
      <alignment horizontal="center" vertical="center" wrapText="1"/>
    </xf>
    <xf numFmtId="0" fontId="60" fillId="0" borderId="11" xfId="0" applyFont="1" applyBorder="1" applyAlignment="1">
      <alignment vertical="center" wrapText="1"/>
    </xf>
    <xf numFmtId="0" fontId="59" fillId="0" borderId="12" xfId="0" applyFont="1" applyBorder="1" applyAlignment="1">
      <alignment horizontal="center" vertical="center" wrapText="1"/>
    </xf>
    <xf numFmtId="0" fontId="57" fillId="0" borderId="11" xfId="0" applyFont="1" applyBorder="1" applyAlignment="1">
      <alignment vertical="center" wrapText="1"/>
    </xf>
    <xf numFmtId="0" fontId="55" fillId="0" borderId="11" xfId="0" applyFont="1" applyBorder="1" applyAlignment="1">
      <alignment vertical="center" wrapText="1"/>
    </xf>
    <xf numFmtId="0" fontId="61" fillId="0" borderId="11" xfId="0" applyFont="1" applyBorder="1" applyAlignment="1">
      <alignment vertical="center" wrapText="1"/>
    </xf>
    <xf numFmtId="0" fontId="0" fillId="0" borderId="12" xfId="0" applyBorder="1" applyAlignment="1">
      <alignment vertical="top" wrapText="1"/>
    </xf>
    <xf numFmtId="0" fontId="62" fillId="0" borderId="0" xfId="0" applyFont="1" applyAlignment="1">
      <alignment horizontal="right" wrapText="1"/>
    </xf>
    <xf numFmtId="0" fontId="62" fillId="0" borderId="0" xfId="0" applyFont="1" applyAlignment="1">
      <alignment horizontal="right" vertical="center" wrapText="1"/>
    </xf>
    <xf numFmtId="0" fontId="63" fillId="0" borderId="10"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Fill="1" applyBorder="1" applyAlignment="1">
      <alignment vertical="center" wrapText="1"/>
    </xf>
    <xf numFmtId="0" fontId="6" fillId="0" borderId="11" xfId="0" applyFont="1" applyFill="1" applyBorder="1" applyAlignment="1">
      <alignment vertical="center" wrapText="1"/>
    </xf>
    <xf numFmtId="0" fontId="59" fillId="0" borderId="12" xfId="0" applyFont="1" applyBorder="1" applyAlignment="1">
      <alignment horizontal="left" vertical="center" wrapText="1"/>
    </xf>
    <xf numFmtId="0" fontId="64" fillId="0" borderId="0" xfId="0" applyFont="1" applyBorder="1" applyAlignment="1">
      <alignment horizontal="center" vertical="top" wrapText="1"/>
    </xf>
    <xf numFmtId="0" fontId="64" fillId="0" borderId="0" xfId="0" applyFont="1" applyBorder="1" applyAlignment="1">
      <alignment horizontal="right" vertical="top" wrapText="1"/>
    </xf>
    <xf numFmtId="0" fontId="56" fillId="0" borderId="0" xfId="0" applyFont="1" applyAlignment="1">
      <alignment horizontal="left" vertical="center" wrapText="1"/>
    </xf>
    <xf numFmtId="0" fontId="64" fillId="0" borderId="13" xfId="0" applyFont="1" applyBorder="1" applyAlignment="1">
      <alignment horizontal="center" vertical="top" wrapText="1"/>
    </xf>
    <xf numFmtId="0" fontId="65" fillId="0" borderId="0" xfId="0" applyFont="1" applyAlignment="1">
      <alignment horizontal="right"/>
    </xf>
    <xf numFmtId="0" fontId="66" fillId="0" borderId="0" xfId="0" applyFont="1" applyAlignment="1">
      <alignment horizontal="right"/>
    </xf>
    <xf numFmtId="0" fontId="61" fillId="0" borderId="14" xfId="0" applyFont="1" applyBorder="1" applyAlignment="1">
      <alignment horizontal="center" vertical="center" wrapText="1"/>
    </xf>
    <xf numFmtId="0" fontId="61" fillId="0" borderId="15" xfId="0" applyFont="1" applyBorder="1" applyAlignment="1">
      <alignment horizontal="center" vertical="center" wrapText="1"/>
    </xf>
    <xf numFmtId="0" fontId="61" fillId="0" borderId="16" xfId="0" applyFont="1" applyBorder="1" applyAlignment="1">
      <alignment horizontal="center" vertical="center" wrapText="1"/>
    </xf>
    <xf numFmtId="0" fontId="61" fillId="0" borderId="17" xfId="0" applyFont="1" applyBorder="1" applyAlignment="1">
      <alignment horizontal="center" vertical="center" wrapText="1"/>
    </xf>
    <xf numFmtId="0" fontId="56" fillId="0" borderId="0" xfId="0" applyFont="1" applyAlignment="1">
      <alignment horizontal="left" vertical="top" wrapText="1"/>
    </xf>
    <xf numFmtId="0" fontId="3" fillId="0" borderId="18" xfId="0" applyFont="1" applyBorder="1" applyAlignment="1">
      <alignment horizontal="center" vertical="center" wrapText="1"/>
    </xf>
    <xf numFmtId="0" fontId="61" fillId="0" borderId="18" xfId="0" applyFont="1" applyBorder="1" applyAlignment="1">
      <alignment horizontal="center" vertical="center" wrapText="1"/>
    </xf>
    <xf numFmtId="0" fontId="8" fillId="0" borderId="12"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77"/>
  <sheetViews>
    <sheetView tabSelected="1" view="pageBreakPreview" zoomScaleSheetLayoutView="100" workbookViewId="0" topLeftCell="A97">
      <selection activeCell="D102" sqref="D102"/>
    </sheetView>
  </sheetViews>
  <sheetFormatPr defaultColWidth="9.140625" defaultRowHeight="15"/>
  <cols>
    <col min="1" max="1" width="44.8515625" style="0" customWidth="1"/>
    <col min="2" max="2" width="17.140625" style="0" customWidth="1"/>
    <col min="3" max="3" width="18.140625" style="0" customWidth="1"/>
    <col min="4" max="4" width="76.57421875" style="0" customWidth="1"/>
  </cols>
  <sheetData>
    <row r="1" ht="66.75" customHeight="1">
      <c r="D1" s="16" t="s">
        <v>56</v>
      </c>
    </row>
    <row r="2" ht="15">
      <c r="D2" s="15"/>
    </row>
    <row r="3" spans="1:4" ht="18.75">
      <c r="A3" s="26"/>
      <c r="B3" s="27"/>
      <c r="C3" s="27"/>
      <c r="D3" s="27"/>
    </row>
    <row r="4" spans="1:4" ht="42" customHeight="1" thickBot="1">
      <c r="A4" s="25" t="s">
        <v>57</v>
      </c>
      <c r="B4" s="25"/>
      <c r="C4" s="25"/>
      <c r="D4" s="25"/>
    </row>
    <row r="5" spans="1:4" ht="24" customHeight="1" thickBot="1">
      <c r="A5" s="22"/>
      <c r="B5" s="22"/>
      <c r="C5" s="22"/>
      <c r="D5" s="23" t="s">
        <v>58</v>
      </c>
    </row>
    <row r="6" spans="1:4" ht="17.25" customHeight="1">
      <c r="A6" s="28" t="s">
        <v>5</v>
      </c>
      <c r="B6" s="33" t="s">
        <v>59</v>
      </c>
      <c r="C6" s="34"/>
      <c r="D6" s="30" t="s">
        <v>6</v>
      </c>
    </row>
    <row r="7" spans="1:4" ht="33.75" customHeight="1">
      <c r="A7" s="29"/>
      <c r="B7" s="4" t="s">
        <v>60</v>
      </c>
      <c r="C7" s="4" t="s">
        <v>61</v>
      </c>
      <c r="D7" s="31"/>
    </row>
    <row r="8" spans="1:4" ht="12" customHeight="1">
      <c r="A8" s="7">
        <v>1</v>
      </c>
      <c r="B8" s="5">
        <v>2</v>
      </c>
      <c r="C8" s="5">
        <v>3</v>
      </c>
      <c r="D8" s="8">
        <v>4</v>
      </c>
    </row>
    <row r="9" spans="1:4" ht="126">
      <c r="A9" s="9" t="s">
        <v>8</v>
      </c>
      <c r="B9" s="17">
        <f>B18+B22+B117</f>
        <v>539830.4999999999</v>
      </c>
      <c r="C9" s="17">
        <f>C18+C22+C117</f>
        <v>498047.38</v>
      </c>
      <c r="D9" s="21" t="s">
        <v>50</v>
      </c>
    </row>
    <row r="10" spans="1:4" ht="15.75">
      <c r="A10" s="11" t="s">
        <v>0</v>
      </c>
      <c r="B10" s="6"/>
      <c r="C10" s="6"/>
      <c r="D10" s="10"/>
    </row>
    <row r="11" spans="1:4" ht="15.75">
      <c r="A11" s="12" t="s">
        <v>10</v>
      </c>
      <c r="B11" s="6">
        <f>B9</f>
        <v>539830.4999999999</v>
      </c>
      <c r="C11" s="6">
        <f>C9</f>
        <v>498047.38</v>
      </c>
      <c r="D11" s="10"/>
    </row>
    <row r="12" spans="1:4" ht="15.75">
      <c r="A12" s="12" t="s">
        <v>11</v>
      </c>
      <c r="B12" s="6"/>
      <c r="C12" s="6"/>
      <c r="D12" s="10"/>
    </row>
    <row r="13" spans="1:4" ht="15.75">
      <c r="A13" s="12" t="s">
        <v>12</v>
      </c>
      <c r="B13" s="6"/>
      <c r="C13" s="6"/>
      <c r="D13" s="10"/>
    </row>
    <row r="14" spans="1:4" ht="15.75">
      <c r="A14" s="12" t="s">
        <v>14</v>
      </c>
      <c r="B14" s="6"/>
      <c r="C14" s="6"/>
      <c r="D14" s="10"/>
    </row>
    <row r="15" spans="1:4" ht="15.75">
      <c r="A15" s="12" t="s">
        <v>7</v>
      </c>
      <c r="B15" s="6"/>
      <c r="C15" s="6"/>
      <c r="D15" s="10"/>
    </row>
    <row r="16" spans="1:4" ht="27.75" customHeight="1">
      <c r="A16" s="12" t="s">
        <v>13</v>
      </c>
      <c r="B16" s="6"/>
      <c r="C16" s="6"/>
      <c r="D16" s="10"/>
    </row>
    <row r="17" spans="1:4" ht="15.75" customHeight="1">
      <c r="A17" s="11" t="s">
        <v>1</v>
      </c>
      <c r="B17" s="6"/>
      <c r="C17" s="6"/>
      <c r="D17" s="10"/>
    </row>
    <row r="18" spans="1:4" ht="27.75" customHeight="1">
      <c r="A18" s="18" t="s">
        <v>16</v>
      </c>
      <c r="B18" s="17">
        <v>15774.1</v>
      </c>
      <c r="C18" s="17">
        <v>15824.46</v>
      </c>
      <c r="D18" s="10"/>
    </row>
    <row r="19" spans="1:4" ht="16.5" customHeight="1">
      <c r="A19" s="19" t="s">
        <v>0</v>
      </c>
      <c r="B19" s="6"/>
      <c r="C19" s="6"/>
      <c r="D19" s="10"/>
    </row>
    <row r="20" spans="1:4" ht="18" customHeight="1">
      <c r="A20" s="20" t="s">
        <v>10</v>
      </c>
      <c r="B20" s="6">
        <v>15774.1</v>
      </c>
      <c r="C20" s="6">
        <v>15824.46</v>
      </c>
      <c r="D20" s="10"/>
    </row>
    <row r="21" spans="1:4" ht="18" customHeight="1">
      <c r="A21" s="20" t="s">
        <v>17</v>
      </c>
      <c r="B21" s="6"/>
      <c r="C21" s="6"/>
      <c r="D21" s="10"/>
    </row>
    <row r="22" spans="1:4" ht="51" customHeight="1">
      <c r="A22" s="9" t="s">
        <v>24</v>
      </c>
      <c r="B22" s="17">
        <f>B31+B39+B46+B53+B60+B67+B74+B81+B88+B95+B102+B109</f>
        <v>460085.05999999994</v>
      </c>
      <c r="C22" s="17">
        <v>463761.82</v>
      </c>
      <c r="D22" s="10"/>
    </row>
    <row r="23" spans="1:4" ht="15.75">
      <c r="A23" s="11" t="s">
        <v>0</v>
      </c>
      <c r="B23" s="6"/>
      <c r="C23" s="6"/>
      <c r="D23" s="10"/>
    </row>
    <row r="24" spans="1:4" ht="15.75">
      <c r="A24" s="12" t="s">
        <v>10</v>
      </c>
      <c r="B24" s="6">
        <f>B22</f>
        <v>460085.05999999994</v>
      </c>
      <c r="C24" s="6">
        <f>C22</f>
        <v>463761.82</v>
      </c>
      <c r="D24" s="10"/>
    </row>
    <row r="25" spans="1:4" ht="15.75">
      <c r="A25" s="12" t="s">
        <v>11</v>
      </c>
      <c r="B25" s="6"/>
      <c r="C25" s="6"/>
      <c r="D25" s="10"/>
    </row>
    <row r="26" spans="1:4" ht="15.75">
      <c r="A26" s="12" t="s">
        <v>12</v>
      </c>
      <c r="B26" s="6"/>
      <c r="C26" s="6"/>
      <c r="D26" s="10"/>
    </row>
    <row r="27" spans="1:4" ht="15.75">
      <c r="A27" s="12" t="s">
        <v>14</v>
      </c>
      <c r="B27" s="6"/>
      <c r="C27" s="6"/>
      <c r="D27" s="10"/>
    </row>
    <row r="28" spans="1:4" ht="15.75">
      <c r="A28" s="12" t="s">
        <v>7</v>
      </c>
      <c r="B28" s="6"/>
      <c r="C28" s="6"/>
      <c r="D28" s="10" t="s">
        <v>2</v>
      </c>
    </row>
    <row r="29" spans="1:4" ht="25.5">
      <c r="A29" s="12" t="s">
        <v>13</v>
      </c>
      <c r="B29" s="6"/>
      <c r="C29" s="6"/>
      <c r="D29" s="10"/>
    </row>
    <row r="30" spans="1:4" ht="15.75">
      <c r="A30" s="11" t="s">
        <v>1</v>
      </c>
      <c r="B30" s="6"/>
      <c r="C30" s="6"/>
      <c r="D30" s="10"/>
    </row>
    <row r="31" spans="1:4" ht="120">
      <c r="A31" s="13" t="s">
        <v>25</v>
      </c>
      <c r="B31" s="17">
        <v>730.85</v>
      </c>
      <c r="C31" s="17">
        <v>98.46</v>
      </c>
      <c r="D31" s="10" t="s">
        <v>53</v>
      </c>
    </row>
    <row r="32" spans="1:4" ht="15.75">
      <c r="A32" s="11" t="s">
        <v>0</v>
      </c>
      <c r="B32" s="6"/>
      <c r="C32" s="6"/>
      <c r="D32" s="10"/>
    </row>
    <row r="33" spans="1:4" ht="15.75">
      <c r="A33" s="12" t="s">
        <v>10</v>
      </c>
      <c r="B33" s="6">
        <v>730.85</v>
      </c>
      <c r="C33" s="6">
        <v>98.46</v>
      </c>
      <c r="D33" s="10"/>
    </row>
    <row r="34" spans="1:4" ht="15.75">
      <c r="A34" s="12" t="s">
        <v>11</v>
      </c>
      <c r="B34" s="6"/>
      <c r="C34" s="6"/>
      <c r="D34" s="10"/>
    </row>
    <row r="35" spans="1:4" ht="15.75">
      <c r="A35" s="12" t="s">
        <v>12</v>
      </c>
      <c r="B35" s="6"/>
      <c r="C35" s="6"/>
      <c r="D35" s="10"/>
    </row>
    <row r="36" spans="1:4" ht="15.75">
      <c r="A36" s="12" t="s">
        <v>14</v>
      </c>
      <c r="B36" s="6"/>
      <c r="C36" s="6"/>
      <c r="D36" s="10"/>
    </row>
    <row r="37" spans="1:4" ht="15.75">
      <c r="A37" s="12" t="s">
        <v>7</v>
      </c>
      <c r="B37" s="6"/>
      <c r="C37" s="6"/>
      <c r="D37" s="10"/>
    </row>
    <row r="38" spans="1:4" ht="25.5">
      <c r="A38" s="12" t="s">
        <v>13</v>
      </c>
      <c r="B38" s="6"/>
      <c r="C38" s="6"/>
      <c r="D38" s="10"/>
    </row>
    <row r="39" spans="1:4" ht="105">
      <c r="A39" s="13" t="s">
        <v>26</v>
      </c>
      <c r="B39" s="17">
        <v>147.7</v>
      </c>
      <c r="C39" s="17">
        <v>51.9</v>
      </c>
      <c r="D39" s="10" t="s">
        <v>37</v>
      </c>
    </row>
    <row r="40" spans="1:4" ht="15.75">
      <c r="A40" s="12" t="s">
        <v>10</v>
      </c>
      <c r="B40" s="6">
        <v>147.7</v>
      </c>
      <c r="C40" s="6">
        <v>51.9</v>
      </c>
      <c r="D40" s="10"/>
    </row>
    <row r="41" spans="1:4" ht="15.75">
      <c r="A41" s="12" t="s">
        <v>11</v>
      </c>
      <c r="B41" s="6"/>
      <c r="C41" s="6"/>
      <c r="D41" s="10"/>
    </row>
    <row r="42" spans="1:4" ht="15.75">
      <c r="A42" s="12" t="s">
        <v>12</v>
      </c>
      <c r="B42" s="6"/>
      <c r="C42" s="6"/>
      <c r="D42" s="10"/>
    </row>
    <row r="43" spans="1:4" ht="15.75">
      <c r="A43" s="12" t="s">
        <v>14</v>
      </c>
      <c r="B43" s="6"/>
      <c r="C43" s="6"/>
      <c r="D43" s="10"/>
    </row>
    <row r="44" spans="1:4" ht="15.75">
      <c r="A44" s="12" t="s">
        <v>7</v>
      </c>
      <c r="B44" s="6"/>
      <c r="C44" s="6"/>
      <c r="D44" s="10"/>
    </row>
    <row r="45" spans="1:4" ht="25.5">
      <c r="A45" s="12" t="s">
        <v>13</v>
      </c>
      <c r="B45" s="6"/>
      <c r="C45" s="6"/>
      <c r="D45" s="10"/>
    </row>
    <row r="46" spans="1:4" ht="110.25">
      <c r="A46" s="13" t="s">
        <v>27</v>
      </c>
      <c r="B46" s="17">
        <v>80034.4</v>
      </c>
      <c r="C46" s="17">
        <v>80034.4</v>
      </c>
      <c r="D46" s="10" t="s">
        <v>38</v>
      </c>
    </row>
    <row r="47" spans="1:4" ht="15.75">
      <c r="A47" s="12" t="s">
        <v>10</v>
      </c>
      <c r="B47" s="6">
        <v>80034.4</v>
      </c>
      <c r="C47" s="6">
        <v>80034.4</v>
      </c>
      <c r="D47" s="10"/>
    </row>
    <row r="48" spans="1:4" ht="15.75">
      <c r="A48" s="12" t="s">
        <v>11</v>
      </c>
      <c r="B48" s="6"/>
      <c r="C48" s="6"/>
      <c r="D48" s="10"/>
    </row>
    <row r="49" spans="1:4" ht="15.75">
      <c r="A49" s="12" t="s">
        <v>12</v>
      </c>
      <c r="B49" s="6"/>
      <c r="C49" s="6"/>
      <c r="D49" s="10"/>
    </row>
    <row r="50" spans="1:4" ht="15.75">
      <c r="A50" s="12" t="s">
        <v>14</v>
      </c>
      <c r="B50" s="6"/>
      <c r="C50" s="6"/>
      <c r="D50" s="10"/>
    </row>
    <row r="51" spans="1:4" ht="15.75">
      <c r="A51" s="12" t="s">
        <v>7</v>
      </c>
      <c r="B51" s="6"/>
      <c r="C51" s="6"/>
      <c r="D51" s="10"/>
    </row>
    <row r="52" spans="1:4" ht="25.5">
      <c r="A52" s="12" t="s">
        <v>13</v>
      </c>
      <c r="B52" s="6"/>
      <c r="C52" s="6"/>
      <c r="D52" s="10"/>
    </row>
    <row r="53" spans="1:4" ht="173.25">
      <c r="A53" s="13" t="s">
        <v>28</v>
      </c>
      <c r="B53" s="17">
        <v>33107</v>
      </c>
      <c r="C53" s="17">
        <v>28000</v>
      </c>
      <c r="D53" s="10" t="s">
        <v>54</v>
      </c>
    </row>
    <row r="54" spans="1:4" ht="15.75">
      <c r="A54" s="12" t="s">
        <v>10</v>
      </c>
      <c r="B54" s="6">
        <v>33107</v>
      </c>
      <c r="C54" s="6">
        <v>28000</v>
      </c>
      <c r="D54" s="10"/>
    </row>
    <row r="55" spans="1:4" ht="15.75">
      <c r="A55" s="12" t="s">
        <v>11</v>
      </c>
      <c r="B55" s="6"/>
      <c r="C55" s="6"/>
      <c r="D55" s="10"/>
    </row>
    <row r="56" spans="1:4" ht="15.75">
      <c r="A56" s="12" t="s">
        <v>12</v>
      </c>
      <c r="B56" s="6"/>
      <c r="C56" s="6"/>
      <c r="D56" s="10"/>
    </row>
    <row r="57" spans="1:4" ht="15.75">
      <c r="A57" s="12" t="s">
        <v>14</v>
      </c>
      <c r="B57" s="6"/>
      <c r="C57" s="6"/>
      <c r="D57" s="10"/>
    </row>
    <row r="58" spans="1:4" ht="15.75">
      <c r="A58" s="12" t="s">
        <v>7</v>
      </c>
      <c r="B58" s="6"/>
      <c r="C58" s="6"/>
      <c r="D58" s="10"/>
    </row>
    <row r="59" spans="1:4" ht="25.5">
      <c r="A59" s="12" t="s">
        <v>13</v>
      </c>
      <c r="B59" s="6"/>
      <c r="C59" s="6"/>
      <c r="D59" s="10"/>
    </row>
    <row r="60" spans="1:4" ht="60">
      <c r="A60" s="13" t="s">
        <v>29</v>
      </c>
      <c r="B60" s="17">
        <v>999.2</v>
      </c>
      <c r="C60" s="17">
        <v>997.82</v>
      </c>
      <c r="D60" s="10" t="s">
        <v>39</v>
      </c>
    </row>
    <row r="61" spans="1:4" ht="15.75">
      <c r="A61" s="12" t="s">
        <v>10</v>
      </c>
      <c r="B61" s="6">
        <v>999.2</v>
      </c>
      <c r="C61" s="6">
        <v>997.82</v>
      </c>
      <c r="D61" s="10"/>
    </row>
    <row r="62" spans="1:4" ht="15.75">
      <c r="A62" s="12" t="s">
        <v>11</v>
      </c>
      <c r="B62" s="6"/>
      <c r="C62" s="6"/>
      <c r="D62" s="10"/>
    </row>
    <row r="63" spans="1:4" ht="15.75">
      <c r="A63" s="12" t="s">
        <v>12</v>
      </c>
      <c r="B63" s="6"/>
      <c r="C63" s="6"/>
      <c r="D63" s="10"/>
    </row>
    <row r="64" spans="1:4" ht="15.75">
      <c r="A64" s="12" t="s">
        <v>14</v>
      </c>
      <c r="B64" s="6"/>
      <c r="C64" s="6"/>
      <c r="D64" s="10"/>
    </row>
    <row r="65" spans="1:4" ht="15.75">
      <c r="A65" s="12" t="s">
        <v>7</v>
      </c>
      <c r="B65" s="6"/>
      <c r="C65" s="6"/>
      <c r="D65" s="10"/>
    </row>
    <row r="66" spans="1:4" ht="25.5">
      <c r="A66" s="12" t="s">
        <v>13</v>
      </c>
      <c r="B66" s="6"/>
      <c r="C66" s="6"/>
      <c r="D66" s="10"/>
    </row>
    <row r="67" spans="1:4" ht="165">
      <c r="A67" s="13" t="s">
        <v>30</v>
      </c>
      <c r="B67" s="17">
        <v>200</v>
      </c>
      <c r="C67" s="17">
        <v>129.1</v>
      </c>
      <c r="D67" s="10" t="s">
        <v>40</v>
      </c>
    </row>
    <row r="68" spans="1:4" ht="15.75">
      <c r="A68" s="12" t="s">
        <v>10</v>
      </c>
      <c r="B68" s="6">
        <v>200</v>
      </c>
      <c r="C68" s="6">
        <v>129.1</v>
      </c>
      <c r="D68" s="10"/>
    </row>
    <row r="69" spans="1:4" ht="15.75">
      <c r="A69" s="12" t="s">
        <v>11</v>
      </c>
      <c r="B69" s="6"/>
      <c r="C69" s="6"/>
      <c r="D69" s="10"/>
    </row>
    <row r="70" spans="1:4" ht="15.75">
      <c r="A70" s="12" t="s">
        <v>12</v>
      </c>
      <c r="B70" s="6"/>
      <c r="C70" s="6"/>
      <c r="D70" s="10"/>
    </row>
    <row r="71" spans="1:4" ht="15.75">
      <c r="A71" s="12" t="s">
        <v>14</v>
      </c>
      <c r="B71" s="6"/>
      <c r="C71" s="6"/>
      <c r="D71" s="10"/>
    </row>
    <row r="72" spans="1:4" ht="15.75">
      <c r="A72" s="12" t="s">
        <v>7</v>
      </c>
      <c r="B72" s="6"/>
      <c r="C72" s="6"/>
      <c r="D72" s="10"/>
    </row>
    <row r="73" spans="1:4" ht="25.5">
      <c r="A73" s="12" t="s">
        <v>13</v>
      </c>
      <c r="B73" s="6"/>
      <c r="C73" s="6"/>
      <c r="D73" s="10"/>
    </row>
    <row r="74" spans="1:4" ht="90">
      <c r="A74" s="13" t="s">
        <v>31</v>
      </c>
      <c r="B74" s="17">
        <v>118000</v>
      </c>
      <c r="C74" s="17">
        <v>121885.65</v>
      </c>
      <c r="D74" s="10" t="s">
        <v>41</v>
      </c>
    </row>
    <row r="75" spans="1:4" ht="15.75">
      <c r="A75" s="12" t="s">
        <v>10</v>
      </c>
      <c r="B75" s="6">
        <v>118000</v>
      </c>
      <c r="C75" s="6">
        <v>121885.65</v>
      </c>
      <c r="D75" s="10"/>
    </row>
    <row r="76" spans="1:4" ht="15.75">
      <c r="A76" s="12" t="s">
        <v>11</v>
      </c>
      <c r="B76" s="6"/>
      <c r="C76" s="6"/>
      <c r="D76" s="10"/>
    </row>
    <row r="77" spans="1:4" ht="15.75">
      <c r="A77" s="12" t="s">
        <v>12</v>
      </c>
      <c r="B77" s="6"/>
      <c r="C77" s="6"/>
      <c r="D77" s="10"/>
    </row>
    <row r="78" spans="1:4" ht="15.75">
      <c r="A78" s="12" t="s">
        <v>14</v>
      </c>
      <c r="B78" s="6"/>
      <c r="C78" s="6"/>
      <c r="D78" s="10"/>
    </row>
    <row r="79" spans="1:4" ht="15.75">
      <c r="A79" s="12" t="s">
        <v>7</v>
      </c>
      <c r="B79" s="6"/>
      <c r="C79" s="6"/>
      <c r="D79" s="10"/>
    </row>
    <row r="80" spans="1:4" ht="25.5">
      <c r="A80" s="12" t="s">
        <v>13</v>
      </c>
      <c r="B80" s="6"/>
      <c r="C80" s="6"/>
      <c r="D80" s="10"/>
    </row>
    <row r="81" spans="1:4" ht="63">
      <c r="A81" s="13" t="s">
        <v>32</v>
      </c>
      <c r="B81" s="17">
        <v>1130</v>
      </c>
      <c r="C81" s="17">
        <v>75.91</v>
      </c>
      <c r="D81" s="10" t="s">
        <v>42</v>
      </c>
    </row>
    <row r="82" spans="1:4" ht="15.75">
      <c r="A82" s="12" t="s">
        <v>10</v>
      </c>
      <c r="B82" s="6">
        <v>1130</v>
      </c>
      <c r="C82" s="6">
        <v>75.91</v>
      </c>
      <c r="D82" s="10"/>
    </row>
    <row r="83" spans="1:4" ht="15.75">
      <c r="A83" s="12" t="s">
        <v>11</v>
      </c>
      <c r="B83" s="6"/>
      <c r="C83" s="6"/>
      <c r="D83" s="10"/>
    </row>
    <row r="84" spans="1:4" ht="15.75">
      <c r="A84" s="12" t="s">
        <v>12</v>
      </c>
      <c r="B84" s="6"/>
      <c r="C84" s="6"/>
      <c r="D84" s="10"/>
    </row>
    <row r="85" spans="1:4" ht="15.75">
      <c r="A85" s="12" t="s">
        <v>14</v>
      </c>
      <c r="B85" s="6"/>
      <c r="C85" s="6"/>
      <c r="D85" s="10"/>
    </row>
    <row r="86" spans="1:4" ht="15.75">
      <c r="A86" s="12" t="s">
        <v>7</v>
      </c>
      <c r="B86" s="6"/>
      <c r="C86" s="6"/>
      <c r="D86" s="10"/>
    </row>
    <row r="87" spans="1:4" ht="25.5">
      <c r="A87" s="12" t="s">
        <v>13</v>
      </c>
      <c r="B87" s="6"/>
      <c r="C87" s="6"/>
      <c r="D87" s="10"/>
    </row>
    <row r="88" spans="1:4" ht="110.25">
      <c r="A88" s="13" t="s">
        <v>33</v>
      </c>
      <c r="B88" s="17">
        <v>67950.81</v>
      </c>
      <c r="C88" s="17">
        <v>64900.21</v>
      </c>
      <c r="D88" s="10" t="s">
        <v>55</v>
      </c>
    </row>
    <row r="89" spans="1:4" ht="15.75">
      <c r="A89" s="12" t="s">
        <v>10</v>
      </c>
      <c r="B89" s="6">
        <v>67950.81</v>
      </c>
      <c r="C89" s="6">
        <v>64900.21</v>
      </c>
      <c r="D89" s="10"/>
    </row>
    <row r="90" spans="1:4" ht="15.75">
      <c r="A90" s="12" t="s">
        <v>11</v>
      </c>
      <c r="B90" s="6"/>
      <c r="C90" s="6"/>
      <c r="D90" s="10"/>
    </row>
    <row r="91" spans="1:4" ht="15.75">
      <c r="A91" s="12" t="s">
        <v>12</v>
      </c>
      <c r="B91" s="6"/>
      <c r="C91" s="6"/>
      <c r="D91" s="10"/>
    </row>
    <row r="92" spans="1:4" ht="15.75">
      <c r="A92" s="12" t="s">
        <v>14</v>
      </c>
      <c r="B92" s="6"/>
      <c r="C92" s="6"/>
      <c r="D92" s="10"/>
    </row>
    <row r="93" spans="1:4" ht="15.75">
      <c r="A93" s="12" t="s">
        <v>7</v>
      </c>
      <c r="B93" s="6"/>
      <c r="C93" s="6"/>
      <c r="D93" s="10"/>
    </row>
    <row r="94" spans="1:4" ht="25.5">
      <c r="A94" s="12" t="s">
        <v>13</v>
      </c>
      <c r="B94" s="6"/>
      <c r="C94" s="6"/>
      <c r="D94" s="10"/>
    </row>
    <row r="95" spans="1:4" ht="60">
      <c r="A95" s="13" t="s">
        <v>34</v>
      </c>
      <c r="B95" s="17">
        <v>459</v>
      </c>
      <c r="C95" s="17">
        <v>130.61</v>
      </c>
      <c r="D95" s="10" t="s">
        <v>43</v>
      </c>
    </row>
    <row r="96" spans="1:4" ht="15.75">
      <c r="A96" s="12" t="s">
        <v>10</v>
      </c>
      <c r="B96" s="6">
        <v>459</v>
      </c>
      <c r="C96" s="6">
        <v>130.61</v>
      </c>
      <c r="D96" s="10"/>
    </row>
    <row r="97" spans="1:4" ht="15.75">
      <c r="A97" s="12" t="s">
        <v>11</v>
      </c>
      <c r="B97" s="6"/>
      <c r="C97" s="6"/>
      <c r="D97" s="10"/>
    </row>
    <row r="98" spans="1:4" ht="15.75">
      <c r="A98" s="12" t="s">
        <v>12</v>
      </c>
      <c r="B98" s="6"/>
      <c r="C98" s="6"/>
      <c r="D98" s="10"/>
    </row>
    <row r="99" spans="1:4" ht="15.75">
      <c r="A99" s="12" t="s">
        <v>14</v>
      </c>
      <c r="B99" s="6"/>
      <c r="C99" s="6"/>
      <c r="D99" s="10"/>
    </row>
    <row r="100" spans="1:4" ht="15.75">
      <c r="A100" s="12" t="s">
        <v>7</v>
      </c>
      <c r="B100" s="6"/>
      <c r="C100" s="6"/>
      <c r="D100" s="10"/>
    </row>
    <row r="101" spans="1:4" ht="25.5">
      <c r="A101" s="12" t="s">
        <v>13</v>
      </c>
      <c r="B101" s="6"/>
      <c r="C101" s="6"/>
      <c r="D101" s="10"/>
    </row>
    <row r="102" spans="1:4" ht="409.5">
      <c r="A102" s="13" t="s">
        <v>35</v>
      </c>
      <c r="B102" s="17">
        <v>12100</v>
      </c>
      <c r="C102" s="17">
        <v>12097.4</v>
      </c>
      <c r="D102" s="35" t="s">
        <v>62</v>
      </c>
    </row>
    <row r="103" spans="1:4" ht="15.75">
      <c r="A103" s="12" t="s">
        <v>10</v>
      </c>
      <c r="B103" s="6">
        <v>12100</v>
      </c>
      <c r="C103" s="6">
        <v>12097.4</v>
      </c>
      <c r="D103" s="10"/>
    </row>
    <row r="104" spans="1:4" ht="15.75">
      <c r="A104" s="12" t="s">
        <v>11</v>
      </c>
      <c r="B104" s="6"/>
      <c r="C104" s="6"/>
      <c r="D104" s="10"/>
    </row>
    <row r="105" spans="1:4" ht="15.75">
      <c r="A105" s="12" t="s">
        <v>12</v>
      </c>
      <c r="B105" s="6"/>
      <c r="C105" s="6"/>
      <c r="D105" s="10"/>
    </row>
    <row r="106" spans="1:4" ht="15.75">
      <c r="A106" s="12" t="s">
        <v>14</v>
      </c>
      <c r="B106" s="6"/>
      <c r="C106" s="6"/>
      <c r="D106" s="10"/>
    </row>
    <row r="107" spans="1:4" ht="15.75">
      <c r="A107" s="12" t="s">
        <v>7</v>
      </c>
      <c r="B107" s="6"/>
      <c r="C107" s="6"/>
      <c r="D107" s="10"/>
    </row>
    <row r="108" spans="1:4" ht="25.5">
      <c r="A108" s="12" t="s">
        <v>13</v>
      </c>
      <c r="B108" s="6"/>
      <c r="C108" s="6"/>
      <c r="D108" s="10"/>
    </row>
    <row r="109" spans="1:4" ht="47.25">
      <c r="A109" s="13" t="s">
        <v>36</v>
      </c>
      <c r="B109" s="17">
        <v>145226.1</v>
      </c>
      <c r="C109" s="17">
        <v>155360.35</v>
      </c>
      <c r="D109" s="10" t="s">
        <v>44</v>
      </c>
    </row>
    <row r="110" spans="1:4" ht="15.75">
      <c r="A110" s="12" t="s">
        <v>10</v>
      </c>
      <c r="B110" s="6">
        <v>145226.1</v>
      </c>
      <c r="C110" s="6">
        <v>155360.35</v>
      </c>
      <c r="D110" s="10"/>
    </row>
    <row r="111" spans="1:4" ht="15.75">
      <c r="A111" s="12" t="s">
        <v>11</v>
      </c>
      <c r="B111" s="6"/>
      <c r="C111" s="6"/>
      <c r="D111" s="10"/>
    </row>
    <row r="112" spans="1:4" ht="15.75">
      <c r="A112" s="12" t="s">
        <v>12</v>
      </c>
      <c r="B112" s="6"/>
      <c r="C112" s="6"/>
      <c r="D112" s="10"/>
    </row>
    <row r="113" spans="1:4" ht="15.75">
      <c r="A113" s="12" t="s">
        <v>14</v>
      </c>
      <c r="B113" s="6"/>
      <c r="C113" s="6"/>
      <c r="D113" s="10"/>
    </row>
    <row r="114" spans="1:4" ht="15.75">
      <c r="A114" s="12" t="s">
        <v>7</v>
      </c>
      <c r="B114" s="6"/>
      <c r="C114" s="6"/>
      <c r="D114" s="10"/>
    </row>
    <row r="115" spans="1:4" ht="25.5">
      <c r="A115" s="12" t="s">
        <v>13</v>
      </c>
      <c r="B115" s="6"/>
      <c r="C115" s="6"/>
      <c r="D115" s="10"/>
    </row>
    <row r="116" spans="1:4" ht="15.75">
      <c r="A116" s="11" t="s">
        <v>9</v>
      </c>
      <c r="B116" s="6"/>
      <c r="C116" s="6"/>
      <c r="D116" s="10"/>
    </row>
    <row r="117" spans="1:4" ht="48" customHeight="1">
      <c r="A117" s="9" t="s">
        <v>18</v>
      </c>
      <c r="B117" s="17">
        <f>B126+B134+B142+B150+B158</f>
        <v>63971.340000000004</v>
      </c>
      <c r="C117" s="17">
        <f>C126+C134+C142+C150+C158</f>
        <v>18461.100000000002</v>
      </c>
      <c r="D117" s="10"/>
    </row>
    <row r="118" spans="1:4" ht="15.75">
      <c r="A118" s="11" t="s">
        <v>0</v>
      </c>
      <c r="B118" s="6"/>
      <c r="C118" s="6"/>
      <c r="D118" s="10"/>
    </row>
    <row r="119" spans="1:4" ht="15.75">
      <c r="A119" s="12" t="s">
        <v>10</v>
      </c>
      <c r="B119" s="6">
        <f>B117</f>
        <v>63971.340000000004</v>
      </c>
      <c r="C119" s="6">
        <f>C117</f>
        <v>18461.100000000002</v>
      </c>
      <c r="D119" s="10"/>
    </row>
    <row r="120" spans="1:4" ht="15.75">
      <c r="A120" s="12" t="s">
        <v>11</v>
      </c>
      <c r="B120" s="6"/>
      <c r="C120" s="6"/>
      <c r="D120" s="10"/>
    </row>
    <row r="121" spans="1:4" ht="15.75">
      <c r="A121" s="12" t="s">
        <v>12</v>
      </c>
      <c r="B121" s="6"/>
      <c r="C121" s="6"/>
      <c r="D121" s="10"/>
    </row>
    <row r="122" spans="1:4" ht="15.75">
      <c r="A122" s="12" t="s">
        <v>14</v>
      </c>
      <c r="B122" s="6"/>
      <c r="C122" s="6"/>
      <c r="D122" s="10"/>
    </row>
    <row r="123" spans="1:4" ht="15.75">
      <c r="A123" s="12" t="s">
        <v>7</v>
      </c>
      <c r="B123" s="6"/>
      <c r="C123" s="6"/>
      <c r="D123" s="10"/>
    </row>
    <row r="124" spans="1:4" ht="25.5">
      <c r="A124" s="12" t="s">
        <v>13</v>
      </c>
      <c r="B124" s="6"/>
      <c r="C124" s="6"/>
      <c r="D124" s="10"/>
    </row>
    <row r="125" spans="1:4" ht="15.75">
      <c r="A125" s="11" t="s">
        <v>1</v>
      </c>
      <c r="B125" s="6"/>
      <c r="C125" s="6"/>
      <c r="D125" s="10"/>
    </row>
    <row r="126" spans="1:4" ht="60">
      <c r="A126" s="13" t="s">
        <v>20</v>
      </c>
      <c r="B126" s="17">
        <v>644.27</v>
      </c>
      <c r="C126" s="17">
        <v>442.98</v>
      </c>
      <c r="D126" s="10" t="s">
        <v>49</v>
      </c>
    </row>
    <row r="127" spans="1:4" ht="15.75">
      <c r="A127" s="11" t="s">
        <v>0</v>
      </c>
      <c r="B127" s="6"/>
      <c r="C127" s="6"/>
      <c r="D127" s="10"/>
    </row>
    <row r="128" spans="1:4" ht="15.75">
      <c r="A128" s="12" t="s">
        <v>10</v>
      </c>
      <c r="B128" s="6">
        <v>644.27</v>
      </c>
      <c r="C128" s="6">
        <v>442.98</v>
      </c>
      <c r="D128" s="10"/>
    </row>
    <row r="129" spans="1:4" ht="15">
      <c r="A129" s="12" t="s">
        <v>11</v>
      </c>
      <c r="B129" s="4"/>
      <c r="C129" s="4"/>
      <c r="D129" s="14"/>
    </row>
    <row r="130" spans="1:4" ht="15">
      <c r="A130" s="12" t="s">
        <v>12</v>
      </c>
      <c r="B130" s="5"/>
      <c r="C130" s="5"/>
      <c r="D130" s="8"/>
    </row>
    <row r="131" spans="1:4" ht="15">
      <c r="A131" s="12" t="s">
        <v>14</v>
      </c>
      <c r="B131" s="5"/>
      <c r="C131" s="5"/>
      <c r="D131" s="8"/>
    </row>
    <row r="132" spans="1:4" ht="15">
      <c r="A132" s="12" t="s">
        <v>7</v>
      </c>
      <c r="B132" s="5"/>
      <c r="C132" s="5"/>
      <c r="D132" s="8"/>
    </row>
    <row r="133" spans="1:4" ht="25.5">
      <c r="A133" s="12" t="s">
        <v>13</v>
      </c>
      <c r="B133" s="5"/>
      <c r="C133" s="5"/>
      <c r="D133" s="8"/>
    </row>
    <row r="134" spans="1:4" ht="45">
      <c r="A134" s="13" t="s">
        <v>19</v>
      </c>
      <c r="B134" s="17">
        <v>146.7</v>
      </c>
      <c r="C134" s="17">
        <v>146.7</v>
      </c>
      <c r="D134" s="10" t="s">
        <v>48</v>
      </c>
    </row>
    <row r="135" spans="1:4" ht="15.75">
      <c r="A135" s="11" t="s">
        <v>0</v>
      </c>
      <c r="B135" s="6"/>
      <c r="C135" s="6"/>
      <c r="D135" s="10"/>
    </row>
    <row r="136" spans="1:4" ht="15.75">
      <c r="A136" s="12" t="s">
        <v>10</v>
      </c>
      <c r="B136" s="6">
        <v>146.7</v>
      </c>
      <c r="C136" s="6">
        <v>146.7</v>
      </c>
      <c r="D136" s="8"/>
    </row>
    <row r="137" spans="1:4" ht="15">
      <c r="A137" s="12" t="s">
        <v>11</v>
      </c>
      <c r="B137" s="5"/>
      <c r="C137" s="5"/>
      <c r="D137" s="8"/>
    </row>
    <row r="138" spans="1:4" ht="15">
      <c r="A138" s="12" t="s">
        <v>12</v>
      </c>
      <c r="B138" s="5"/>
      <c r="C138" s="5"/>
      <c r="D138" s="8"/>
    </row>
    <row r="139" spans="1:4" ht="15">
      <c r="A139" s="12" t="s">
        <v>14</v>
      </c>
      <c r="B139" s="5"/>
      <c r="C139" s="5"/>
      <c r="D139" s="8"/>
    </row>
    <row r="140" spans="1:4" ht="15">
      <c r="A140" s="12" t="s">
        <v>7</v>
      </c>
      <c r="B140" s="5"/>
      <c r="C140" s="5"/>
      <c r="D140" s="8"/>
    </row>
    <row r="141" spans="1:4" ht="25.5">
      <c r="A141" s="12" t="s">
        <v>13</v>
      </c>
      <c r="B141" s="5"/>
      <c r="C141" s="5"/>
      <c r="D141" s="8"/>
    </row>
    <row r="142" spans="1:4" ht="75">
      <c r="A142" s="13" t="s">
        <v>21</v>
      </c>
      <c r="B142" s="17">
        <v>16606.4</v>
      </c>
      <c r="C142" s="17">
        <v>4816.3</v>
      </c>
      <c r="D142" s="10" t="s">
        <v>47</v>
      </c>
    </row>
    <row r="143" spans="1:4" ht="15.75">
      <c r="A143" s="11" t="s">
        <v>0</v>
      </c>
      <c r="B143" s="6"/>
      <c r="C143" s="6"/>
      <c r="D143" s="10"/>
    </row>
    <row r="144" spans="1:4" ht="15.75">
      <c r="A144" s="12" t="s">
        <v>10</v>
      </c>
      <c r="B144" s="6">
        <v>16606.4</v>
      </c>
      <c r="C144" s="6">
        <v>4816.3</v>
      </c>
      <c r="D144" s="10"/>
    </row>
    <row r="145" spans="1:4" ht="15">
      <c r="A145" s="12" t="s">
        <v>11</v>
      </c>
      <c r="B145" s="4"/>
      <c r="C145" s="4"/>
      <c r="D145" s="14"/>
    </row>
    <row r="146" spans="1:4" ht="15">
      <c r="A146" s="12" t="s">
        <v>12</v>
      </c>
      <c r="B146" s="5"/>
      <c r="C146" s="5"/>
      <c r="D146" s="8"/>
    </row>
    <row r="147" spans="1:4" ht="15">
      <c r="A147" s="12" t="s">
        <v>14</v>
      </c>
      <c r="B147" s="5"/>
      <c r="C147" s="5"/>
      <c r="D147" s="8"/>
    </row>
    <row r="148" spans="1:4" ht="15">
      <c r="A148" s="12" t="s">
        <v>7</v>
      </c>
      <c r="B148" s="5"/>
      <c r="C148" s="5"/>
      <c r="D148" s="8"/>
    </row>
    <row r="149" spans="1:4" ht="25.5">
      <c r="A149" s="12" t="s">
        <v>13</v>
      </c>
      <c r="B149" s="5"/>
      <c r="C149" s="5"/>
      <c r="D149" s="8"/>
    </row>
    <row r="150" spans="1:4" ht="75">
      <c r="A150" s="13" t="s">
        <v>22</v>
      </c>
      <c r="B150" s="17">
        <v>46386</v>
      </c>
      <c r="C150" s="17">
        <v>12867.15</v>
      </c>
      <c r="D150" s="10" t="s">
        <v>46</v>
      </c>
    </row>
    <row r="151" spans="1:4" ht="15.75">
      <c r="A151" s="11" t="s">
        <v>0</v>
      </c>
      <c r="B151" s="6"/>
      <c r="C151" s="6"/>
      <c r="D151" s="10"/>
    </row>
    <row r="152" spans="1:4" ht="15.75">
      <c r="A152" s="12" t="s">
        <v>10</v>
      </c>
      <c r="B152" s="6">
        <v>46386</v>
      </c>
      <c r="C152" s="6">
        <v>12867.15</v>
      </c>
      <c r="D152" s="10"/>
    </row>
    <row r="153" spans="1:4" ht="15">
      <c r="A153" s="12" t="s">
        <v>11</v>
      </c>
      <c r="B153" s="4"/>
      <c r="C153" s="4"/>
      <c r="D153" s="14"/>
    </row>
    <row r="154" spans="1:4" ht="15">
      <c r="A154" s="12" t="s">
        <v>12</v>
      </c>
      <c r="B154" s="5"/>
      <c r="C154" s="5"/>
      <c r="D154" s="8"/>
    </row>
    <row r="155" spans="1:4" ht="15">
      <c r="A155" s="12" t="s">
        <v>14</v>
      </c>
      <c r="B155" s="5"/>
      <c r="C155" s="5"/>
      <c r="D155" s="8"/>
    </row>
    <row r="156" spans="1:4" ht="15">
      <c r="A156" s="12" t="s">
        <v>7</v>
      </c>
      <c r="B156" s="5"/>
      <c r="C156" s="5"/>
      <c r="D156" s="8"/>
    </row>
    <row r="157" spans="1:4" ht="25.5">
      <c r="A157" s="12" t="s">
        <v>13</v>
      </c>
      <c r="B157" s="5"/>
      <c r="C157" s="5"/>
      <c r="D157" s="8"/>
    </row>
    <row r="158" spans="1:4" ht="78.75">
      <c r="A158" s="13" t="s">
        <v>23</v>
      </c>
      <c r="B158" s="17">
        <v>187.97</v>
      </c>
      <c r="C158" s="17">
        <v>187.97</v>
      </c>
      <c r="D158" s="10" t="s">
        <v>45</v>
      </c>
    </row>
    <row r="159" spans="1:4" ht="15.75">
      <c r="A159" s="11" t="s">
        <v>0</v>
      </c>
      <c r="B159" s="6"/>
      <c r="C159" s="6"/>
      <c r="D159" s="10"/>
    </row>
    <row r="160" spans="1:4" ht="15.75">
      <c r="A160" s="12" t="s">
        <v>10</v>
      </c>
      <c r="B160" s="6">
        <v>187.97</v>
      </c>
      <c r="C160" s="6">
        <v>187.97</v>
      </c>
      <c r="D160" s="10"/>
    </row>
    <row r="161" spans="1:4" ht="15">
      <c r="A161" s="12" t="s">
        <v>11</v>
      </c>
      <c r="B161" s="4"/>
      <c r="C161" s="4"/>
      <c r="D161" s="14"/>
    </row>
    <row r="162" spans="1:4" ht="15">
      <c r="A162" s="12" t="s">
        <v>12</v>
      </c>
      <c r="B162" s="5"/>
      <c r="C162" s="5"/>
      <c r="D162" s="8"/>
    </row>
    <row r="163" spans="1:4" ht="15">
      <c r="A163" s="12" t="s">
        <v>14</v>
      </c>
      <c r="B163" s="5"/>
      <c r="C163" s="5"/>
      <c r="D163" s="8"/>
    </row>
    <row r="164" spans="1:4" ht="15">
      <c r="A164" s="12" t="s">
        <v>7</v>
      </c>
      <c r="B164" s="5"/>
      <c r="C164" s="5"/>
      <c r="D164" s="8"/>
    </row>
    <row r="165" spans="1:4" ht="25.5">
      <c r="A165" s="12" t="s">
        <v>13</v>
      </c>
      <c r="B165" s="5"/>
      <c r="C165" s="5"/>
      <c r="D165" s="8"/>
    </row>
    <row r="166" ht="15.75">
      <c r="A166" s="2" t="s">
        <v>3</v>
      </c>
    </row>
    <row r="167" spans="1:4" ht="48" customHeight="1">
      <c r="A167" s="32" t="s">
        <v>15</v>
      </c>
      <c r="B167" s="32"/>
      <c r="C167" s="32"/>
      <c r="D167" s="32"/>
    </row>
    <row r="168" spans="1:4" ht="33.75" customHeight="1">
      <c r="A168" s="24"/>
      <c r="B168" s="24"/>
      <c r="C168" s="24"/>
      <c r="D168" s="24"/>
    </row>
    <row r="169" spans="1:4" ht="21" customHeight="1">
      <c r="A169" s="24"/>
      <c r="B169" s="24"/>
      <c r="C169" s="24"/>
      <c r="D169" s="24"/>
    </row>
    <row r="170" spans="1:4" ht="15">
      <c r="A170" s="1" t="s">
        <v>51</v>
      </c>
      <c r="D170" t="s">
        <v>52</v>
      </c>
    </row>
    <row r="171" ht="15">
      <c r="A171" s="3" t="s">
        <v>4</v>
      </c>
    </row>
    <row r="172" ht="15">
      <c r="A172" s="3"/>
    </row>
    <row r="173" ht="15">
      <c r="A173" s="3"/>
    </row>
    <row r="174" ht="15">
      <c r="A174" s="1"/>
    </row>
    <row r="175" ht="15">
      <c r="A175" s="1"/>
    </row>
    <row r="176" ht="15">
      <c r="A176" s="1"/>
    </row>
    <row r="177" ht="15">
      <c r="A177" s="1"/>
    </row>
  </sheetData>
  <sheetProtection/>
  <mergeCells count="8">
    <mergeCell ref="A169:D169"/>
    <mergeCell ref="A4:D4"/>
    <mergeCell ref="A3:D3"/>
    <mergeCell ref="A6:A7"/>
    <mergeCell ref="D6:D7"/>
    <mergeCell ref="A167:D167"/>
    <mergeCell ref="A168:D168"/>
    <mergeCell ref="B6:C6"/>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Пешкова В.А.</dc:creator>
  <cp:keywords/>
  <dc:description/>
  <cp:lastModifiedBy>Кудрявцева Наталья Игоревна</cp:lastModifiedBy>
  <cp:lastPrinted>2018-12-10T12:19:13Z</cp:lastPrinted>
  <dcterms:created xsi:type="dcterms:W3CDTF">2015-01-29T11:19:28Z</dcterms:created>
  <dcterms:modified xsi:type="dcterms:W3CDTF">2019-03-01T12:48:02Z</dcterms:modified>
  <cp:category/>
  <cp:version/>
  <cp:contentType/>
  <cp:contentStatus/>
</cp:coreProperties>
</file>